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76" yWindow="588" windowWidth="22404" windowHeight="9000"/>
  </bookViews>
  <sheets>
    <sheet name="Меню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H85" i="1"/>
  <c r="H86" s="1"/>
  <c r="G85"/>
  <c r="F85"/>
  <c r="E85"/>
  <c r="E86" s="1"/>
  <c r="D85"/>
  <c r="D86" s="1"/>
  <c r="I79"/>
  <c r="H79"/>
  <c r="G79"/>
  <c r="G86" s="1"/>
  <c r="F79"/>
  <c r="F86" s="1"/>
  <c r="E79"/>
  <c r="D79"/>
  <c r="H70"/>
  <c r="G70"/>
  <c r="F70"/>
  <c r="F71" s="1"/>
  <c r="E70"/>
  <c r="E71" s="1"/>
  <c r="D70"/>
  <c r="D71" s="1"/>
  <c r="H64"/>
  <c r="G64"/>
  <c r="G71" s="1"/>
  <c r="F64"/>
  <c r="E64"/>
  <c r="D64"/>
  <c r="H56"/>
  <c r="G56"/>
  <c r="F56"/>
  <c r="F57" s="1"/>
  <c r="E56"/>
  <c r="E57" s="1"/>
  <c r="D56"/>
  <c r="H49"/>
  <c r="G49"/>
  <c r="F49"/>
  <c r="E49"/>
  <c r="D49"/>
  <c r="H41"/>
  <c r="E41"/>
  <c r="H40"/>
  <c r="G40"/>
  <c r="F40"/>
  <c r="F41" s="1"/>
  <c r="E40"/>
  <c r="D40"/>
  <c r="D41" s="1"/>
  <c r="H34"/>
  <c r="G34"/>
  <c r="F34"/>
  <c r="E34"/>
  <c r="D34"/>
  <c r="H26"/>
  <c r="H27" s="1"/>
  <c r="G26"/>
  <c r="G27" s="1"/>
  <c r="F26"/>
  <c r="E26"/>
  <c r="D26"/>
  <c r="D27" s="1"/>
  <c r="H19"/>
  <c r="G19"/>
  <c r="F19"/>
  <c r="E19"/>
  <c r="D19"/>
  <c r="G41" l="1"/>
  <c r="F27"/>
  <c r="D57"/>
  <c r="H57"/>
  <c r="H71"/>
  <c r="E27"/>
  <c r="G57"/>
</calcChain>
</file>

<file path=xl/sharedStrings.xml><?xml version="1.0" encoding="utf-8"?>
<sst xmlns="http://schemas.openxmlformats.org/spreadsheetml/2006/main" count="161" uniqueCount="90">
  <si>
    <t>№ рецептуры</t>
  </si>
  <si>
    <t>54-20к</t>
  </si>
  <si>
    <t>54-2нг</t>
  </si>
  <si>
    <t>12.4</t>
  </si>
  <si>
    <t>54-19з</t>
  </si>
  <si>
    <t>54-1з</t>
  </si>
  <si>
    <t xml:space="preserve"> </t>
  </si>
  <si>
    <t>54-10с</t>
  </si>
  <si>
    <t>54-8м</t>
  </si>
  <si>
    <t>54-6г</t>
  </si>
  <si>
    <t>54-14хн</t>
  </si>
  <si>
    <t>54-2т</t>
  </si>
  <si>
    <t>54-23гн</t>
  </si>
  <si>
    <t>54-3с</t>
  </si>
  <si>
    <t>54-10р</t>
  </si>
  <si>
    <t>54-11г</t>
  </si>
  <si>
    <t>54-11хн</t>
  </si>
  <si>
    <t>54-2о</t>
  </si>
  <si>
    <t>54-9в</t>
  </si>
  <si>
    <t>54-8з</t>
  </si>
  <si>
    <t>54-8с</t>
  </si>
  <si>
    <t>54-5</t>
  </si>
  <si>
    <t>54-1г</t>
  </si>
  <si>
    <t>54-13хн</t>
  </si>
  <si>
    <t>54-9р</t>
  </si>
  <si>
    <t>54-7с</t>
  </si>
  <si>
    <t>54-9м</t>
  </si>
  <si>
    <t>54-3г</t>
  </si>
  <si>
    <t>54-2с</t>
  </si>
  <si>
    <t>54-4г</t>
  </si>
  <si>
    <t>ПРИМЕРНОЕ 10-дневное меню  для детей в специализированном (профильном) лагере.</t>
  </si>
  <si>
    <t>Прием пищи</t>
  </si>
  <si>
    <t>Наименоваие блюда</t>
  </si>
  <si>
    <t>Вес блюда</t>
  </si>
  <si>
    <t>Пищевые вещества</t>
  </si>
  <si>
    <t>Энергитическая ценость</t>
  </si>
  <si>
    <t>Белки</t>
  </si>
  <si>
    <t>Жиры</t>
  </si>
  <si>
    <t>Углеводы</t>
  </si>
  <si>
    <t>Неделя 1          День 1</t>
  </si>
  <si>
    <t>Завтрак</t>
  </si>
  <si>
    <t>Каша гречневая молочная</t>
  </si>
  <si>
    <t>Чай с сахаром</t>
  </si>
  <si>
    <t>Хлеб Пшеничный</t>
  </si>
  <si>
    <t>Масло сливочное(в кашу)</t>
  </si>
  <si>
    <t>Сыр</t>
  </si>
  <si>
    <t>Итого за завтрак:</t>
  </si>
  <si>
    <t>Обед</t>
  </si>
  <si>
    <t>Огурцы соленые</t>
  </si>
  <si>
    <t>Суп крестьянский с перловкой со сметаной</t>
  </si>
  <si>
    <t>Тефтели мясные</t>
  </si>
  <si>
    <t>Рис пропареный</t>
  </si>
  <si>
    <t>Компот из изюма</t>
  </si>
  <si>
    <t>Хлеб ржаной</t>
  </si>
  <si>
    <t>Итого за обед:</t>
  </si>
  <si>
    <t>Итого за день:</t>
  </si>
  <si>
    <t>Неделя 1          День 2</t>
  </si>
  <si>
    <t>Запеканка творожно-морковная</t>
  </si>
  <si>
    <t>Кофейный напиток с молоком</t>
  </si>
  <si>
    <t>Яблоко</t>
  </si>
  <si>
    <t>Рассольник по-ленинградски</t>
  </si>
  <si>
    <t xml:space="preserve">Рыба тушеная в том.соусе </t>
  </si>
  <si>
    <t>Картофельное пюре</t>
  </si>
  <si>
    <t>Компот из сухофруктов</t>
  </si>
  <si>
    <t>Неделя 1          День 3</t>
  </si>
  <si>
    <t>Омлет натуральный с з.горошком</t>
  </si>
  <si>
    <t>Масло сливочное(в омлет)</t>
  </si>
  <si>
    <t>Булочка школьная</t>
  </si>
  <si>
    <t>Салат витаминный с р/м</t>
  </si>
  <si>
    <t>Суп картофельный с горохом</t>
  </si>
  <si>
    <t>Котлеты куриные</t>
  </si>
  <si>
    <t>Макаронные изделия</t>
  </si>
  <si>
    <t>Компот из шиповника</t>
  </si>
  <si>
    <t>Неделя 1          День 4</t>
  </si>
  <si>
    <t>Рыба в  сметанном соусе</t>
  </si>
  <si>
    <t>Суп с макаронными изделиями</t>
  </si>
  <si>
    <t>Жаркое по-домашнему</t>
  </si>
  <si>
    <t>Масло сливочное(в суп)</t>
  </si>
  <si>
    <t>Неделя 1          День 5</t>
  </si>
  <si>
    <t>Макароны с сыром</t>
  </si>
  <si>
    <t>Масло сливочное (в макароны)</t>
  </si>
  <si>
    <t>Борщ</t>
  </si>
  <si>
    <t>Каша гречневая рассыпчатая</t>
  </si>
  <si>
    <t>УТВЕРЖДАЕТ:</t>
  </si>
  <si>
    <t>СОГЛАСОВЫВАЕТ:</t>
  </si>
  <si>
    <t>Оператор:______________________________директор</t>
  </si>
  <si>
    <t>Учреждение_______________________Директор</t>
  </si>
  <si>
    <t>ООО "Комбинат питания ОНЕГО"             А.В.Шлямина</t>
  </si>
  <si>
    <t>М.П.</t>
  </si>
  <si>
    <t>МОУ "Средняя школа № _ _"             _______________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</si>
</sst>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/>
    <xf numFmtId="0" fontId="1" fillId="0" borderId="6" xfId="0" applyFont="1" applyBorder="1" applyAlignment="1"/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" xfId="0" applyBorder="1" applyAlignment="1">
      <alignment vertical="center"/>
    </xf>
    <xf numFmtId="164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1" fillId="0" borderId="15" xfId="0" applyFont="1" applyBorder="1" applyAlignment="1">
      <alignment horizontal="left"/>
    </xf>
    <xf numFmtId="0" fontId="1" fillId="0" borderId="0" xfId="0" applyFont="1" applyBorder="1" applyAlignment="1"/>
    <xf numFmtId="0" fontId="1" fillId="0" borderId="16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I90"/>
  <sheetViews>
    <sheetView tabSelected="1" topLeftCell="A58" zoomScale="70" zoomScaleNormal="70" workbookViewId="0">
      <selection activeCell="E90" sqref="E90"/>
    </sheetView>
  </sheetViews>
  <sheetFormatPr defaultRowHeight="14.4"/>
  <cols>
    <col min="2" max="2" width="16.33203125" customWidth="1"/>
    <col min="3" max="3" width="41.109375" customWidth="1"/>
    <col min="4" max="4" width="11.44140625" customWidth="1"/>
    <col min="5" max="5" width="11.88671875" customWidth="1"/>
    <col min="8" max="8" width="19.44140625" customWidth="1"/>
    <col min="9" max="9" width="11.6640625" customWidth="1"/>
  </cols>
  <sheetData>
    <row r="1" spans="2:9" ht="14.4" customHeight="1">
      <c r="B1" s="9" t="s">
        <v>30</v>
      </c>
      <c r="C1" s="9"/>
      <c r="D1" s="9"/>
      <c r="E1" s="9"/>
      <c r="F1" s="9"/>
      <c r="G1" s="9"/>
      <c r="H1" s="9"/>
      <c r="I1" s="9"/>
    </row>
    <row r="2" spans="2:9" ht="14.4" customHeight="1">
      <c r="B2" s="9"/>
      <c r="C2" s="9"/>
      <c r="D2" s="9"/>
      <c r="E2" s="9"/>
      <c r="F2" s="9"/>
      <c r="G2" s="9"/>
      <c r="H2" s="9"/>
      <c r="I2" s="9"/>
    </row>
    <row r="3" spans="2:9" ht="14.4" customHeight="1">
      <c r="B3" s="9"/>
      <c r="C3" s="9"/>
      <c r="D3" s="9"/>
      <c r="E3" s="9"/>
      <c r="F3" s="9"/>
      <c r="G3" s="9"/>
      <c r="H3" s="9"/>
      <c r="I3" s="9"/>
    </row>
    <row r="4" spans="2:9" ht="14.4" customHeight="1">
      <c r="B4" s="9"/>
      <c r="C4" s="9"/>
      <c r="D4" s="9"/>
      <c r="E4" s="9"/>
      <c r="F4" s="9"/>
      <c r="G4" s="9"/>
      <c r="H4" s="9"/>
      <c r="I4" s="9"/>
    </row>
    <row r="5" spans="2:9" ht="14.4" customHeight="1">
      <c r="B5" s="9"/>
      <c r="C5" s="9"/>
      <c r="D5" s="9"/>
      <c r="E5" s="9"/>
      <c r="F5" s="9"/>
      <c r="G5" s="9"/>
      <c r="H5" s="9"/>
      <c r="I5" s="9"/>
    </row>
    <row r="6" spans="2:9" ht="14.4" customHeight="1">
      <c r="B6" s="9"/>
      <c r="C6" s="9"/>
      <c r="D6" s="9"/>
      <c r="E6" s="9"/>
      <c r="F6" s="9"/>
      <c r="G6" s="9"/>
      <c r="H6" s="9"/>
      <c r="I6" s="9"/>
    </row>
    <row r="7" spans="2:9" ht="14.4" customHeight="1">
      <c r="B7" s="9"/>
      <c r="C7" s="9"/>
      <c r="D7" s="9"/>
      <c r="E7" s="9"/>
      <c r="F7" s="9"/>
      <c r="G7" s="9"/>
      <c r="H7" s="9"/>
      <c r="I7" s="9"/>
    </row>
    <row r="8" spans="2:9" ht="14.4" customHeight="1">
      <c r="B8" s="9"/>
      <c r="C8" s="9"/>
      <c r="D8" s="9"/>
      <c r="E8" s="9"/>
      <c r="F8" s="9"/>
      <c r="G8" s="9"/>
      <c r="H8" s="9"/>
      <c r="I8" s="9"/>
    </row>
    <row r="9" spans="2:9" ht="14.4" customHeight="1">
      <c r="B9" s="10"/>
      <c r="C9" s="10"/>
      <c r="D9" s="10"/>
      <c r="E9" s="10"/>
      <c r="F9" s="10"/>
      <c r="G9" s="10"/>
      <c r="H9" s="10"/>
      <c r="I9" s="10"/>
    </row>
    <row r="10" spans="2:9" ht="28.8">
      <c r="B10" s="3" t="s">
        <v>31</v>
      </c>
      <c r="C10" s="3" t="s">
        <v>32</v>
      </c>
      <c r="D10" s="3" t="s">
        <v>33</v>
      </c>
      <c r="E10" s="11" t="s">
        <v>34</v>
      </c>
      <c r="F10" s="12"/>
      <c r="G10" s="13"/>
      <c r="H10" s="1" t="s">
        <v>35</v>
      </c>
      <c r="I10" s="1" t="s">
        <v>0</v>
      </c>
    </row>
    <row r="11" spans="2:9">
      <c r="B11" s="3"/>
      <c r="C11" s="3"/>
      <c r="D11" s="3"/>
      <c r="E11" s="3" t="s">
        <v>36</v>
      </c>
      <c r="F11" s="3" t="s">
        <v>37</v>
      </c>
      <c r="G11" s="3" t="s">
        <v>38</v>
      </c>
      <c r="H11" s="2"/>
      <c r="I11" s="2"/>
    </row>
    <row r="12" spans="2:9" ht="14.4" customHeight="1">
      <c r="B12" s="14" t="s">
        <v>39</v>
      </c>
      <c r="C12" s="15"/>
      <c r="D12" s="16"/>
      <c r="E12" s="16"/>
      <c r="F12" s="16"/>
      <c r="G12" s="16"/>
      <c r="H12" s="16"/>
      <c r="I12" s="17"/>
    </row>
    <row r="13" spans="2:9">
      <c r="B13" s="18"/>
      <c r="C13" s="19"/>
      <c r="D13" s="20"/>
      <c r="E13" s="20"/>
      <c r="F13" s="20"/>
      <c r="G13" s="20"/>
      <c r="H13" s="20"/>
      <c r="I13" s="21"/>
    </row>
    <row r="14" spans="2:9">
      <c r="B14" s="1" t="s">
        <v>40</v>
      </c>
      <c r="C14" s="3" t="s">
        <v>41</v>
      </c>
      <c r="D14" s="3">
        <v>250</v>
      </c>
      <c r="E14" s="22">
        <v>8.9</v>
      </c>
      <c r="F14" s="22">
        <v>8.4</v>
      </c>
      <c r="G14" s="22">
        <v>29.8</v>
      </c>
      <c r="H14" s="22">
        <v>230.5</v>
      </c>
      <c r="I14" s="3" t="s">
        <v>1</v>
      </c>
    </row>
    <row r="15" spans="2:9">
      <c r="B15" s="23"/>
      <c r="C15" s="3" t="s">
        <v>42</v>
      </c>
      <c r="D15" s="3">
        <v>200</v>
      </c>
      <c r="E15" s="22">
        <v>0.2</v>
      </c>
      <c r="F15" s="22">
        <v>0</v>
      </c>
      <c r="G15" s="22">
        <v>6.5</v>
      </c>
      <c r="H15" s="22">
        <v>26.8</v>
      </c>
      <c r="I15" s="3" t="s">
        <v>2</v>
      </c>
    </row>
    <row r="16" spans="2:9">
      <c r="B16" s="23"/>
      <c r="C16" s="3" t="s">
        <v>43</v>
      </c>
      <c r="D16" s="3">
        <v>70</v>
      </c>
      <c r="E16" s="22">
        <v>6.44</v>
      </c>
      <c r="F16" s="22">
        <v>2.2400000000000002</v>
      </c>
      <c r="G16" s="22">
        <v>34.72</v>
      </c>
      <c r="H16" s="22">
        <v>185.5</v>
      </c>
      <c r="I16" s="4" t="s">
        <v>3</v>
      </c>
    </row>
    <row r="17" spans="2:9">
      <c r="B17" s="23"/>
      <c r="C17" s="3" t="s">
        <v>44</v>
      </c>
      <c r="D17" s="3">
        <v>10</v>
      </c>
      <c r="E17" s="22">
        <v>0.1</v>
      </c>
      <c r="F17" s="22">
        <v>8.1999999999999993</v>
      </c>
      <c r="G17" s="22">
        <v>0.1</v>
      </c>
      <c r="H17" s="22">
        <v>74.8</v>
      </c>
      <c r="I17" s="4" t="s">
        <v>4</v>
      </c>
    </row>
    <row r="18" spans="2:9">
      <c r="B18" s="2"/>
      <c r="C18" s="3" t="s">
        <v>45</v>
      </c>
      <c r="D18" s="3">
        <v>20</v>
      </c>
      <c r="E18" s="22">
        <v>4.5999999999999996</v>
      </c>
      <c r="F18" s="22">
        <v>5.8</v>
      </c>
      <c r="G18" s="22"/>
      <c r="H18" s="22">
        <v>71.599999999999994</v>
      </c>
      <c r="I18" s="5" t="s">
        <v>5</v>
      </c>
    </row>
    <row r="19" spans="2:9">
      <c r="B19" s="3" t="s">
        <v>46</v>
      </c>
      <c r="C19" s="3"/>
      <c r="D19" s="3">
        <f>SUM(D14:D18)</f>
        <v>550</v>
      </c>
      <c r="E19" s="3">
        <f>SUM(E14:E18)</f>
        <v>20.239999999999998</v>
      </c>
      <c r="F19" s="3">
        <f>SUM(F14:F18)</f>
        <v>24.64</v>
      </c>
      <c r="G19" s="3">
        <f>SUM(G14:G18)</f>
        <v>71.11999999999999</v>
      </c>
      <c r="H19" s="3">
        <f>SUM(H14:H18)</f>
        <v>589.20000000000005</v>
      </c>
      <c r="I19" s="3" t="s">
        <v>6</v>
      </c>
    </row>
    <row r="20" spans="2:9">
      <c r="B20" s="24" t="s">
        <v>47</v>
      </c>
      <c r="C20" s="3" t="s">
        <v>48</v>
      </c>
      <c r="D20" s="3">
        <v>100</v>
      </c>
      <c r="E20" s="22">
        <v>1</v>
      </c>
      <c r="F20" s="22">
        <v>0.3</v>
      </c>
      <c r="G20" s="22">
        <v>1.7</v>
      </c>
      <c r="H20" s="22">
        <v>11</v>
      </c>
      <c r="I20" s="3"/>
    </row>
    <row r="21" spans="2:9">
      <c r="B21" s="25"/>
      <c r="C21" s="3" t="s">
        <v>49</v>
      </c>
      <c r="D21" s="3">
        <v>250</v>
      </c>
      <c r="E21" s="22">
        <v>6.2</v>
      </c>
      <c r="F21" s="22">
        <v>7.4</v>
      </c>
      <c r="G21" s="22">
        <v>12.9</v>
      </c>
      <c r="H21" s="22">
        <v>143.5</v>
      </c>
      <c r="I21" s="3" t="s">
        <v>7</v>
      </c>
    </row>
    <row r="22" spans="2:9">
      <c r="B22" s="25"/>
      <c r="C22" s="3" t="s">
        <v>50</v>
      </c>
      <c r="D22" s="3">
        <v>100</v>
      </c>
      <c r="E22" s="22">
        <v>13.3</v>
      </c>
      <c r="F22" s="22">
        <v>12.2</v>
      </c>
      <c r="G22" s="22">
        <v>8.9</v>
      </c>
      <c r="H22" s="22">
        <v>197.8</v>
      </c>
      <c r="I22" s="3" t="s">
        <v>8</v>
      </c>
    </row>
    <row r="23" spans="2:9">
      <c r="B23" s="25"/>
      <c r="C23" s="3" t="s">
        <v>51</v>
      </c>
      <c r="D23" s="3">
        <v>180</v>
      </c>
      <c r="E23" s="22">
        <v>4.3</v>
      </c>
      <c r="F23" s="22">
        <v>6.5</v>
      </c>
      <c r="G23" s="22">
        <v>43.7</v>
      </c>
      <c r="H23" s="22">
        <v>250.4</v>
      </c>
      <c r="I23" s="3" t="s">
        <v>9</v>
      </c>
    </row>
    <row r="24" spans="2:9">
      <c r="B24" s="25"/>
      <c r="C24" s="3" t="s">
        <v>52</v>
      </c>
      <c r="D24" s="3">
        <v>200</v>
      </c>
      <c r="E24" s="22">
        <v>0.5</v>
      </c>
      <c r="F24" s="22"/>
      <c r="G24" s="22">
        <v>19</v>
      </c>
      <c r="H24" s="22">
        <v>78.5</v>
      </c>
      <c r="I24" s="3" t="s">
        <v>10</v>
      </c>
    </row>
    <row r="25" spans="2:9">
      <c r="B25" s="26"/>
      <c r="C25" s="3" t="s">
        <v>53</v>
      </c>
      <c r="D25" s="3">
        <v>70</v>
      </c>
      <c r="E25" s="3">
        <v>5.25</v>
      </c>
      <c r="F25" s="3">
        <v>0.81</v>
      </c>
      <c r="G25" s="3">
        <v>31.5</v>
      </c>
      <c r="H25" s="3">
        <v>149.6</v>
      </c>
      <c r="I25" s="4" t="s">
        <v>3</v>
      </c>
    </row>
    <row r="26" spans="2:9">
      <c r="B26" s="3" t="s">
        <v>54</v>
      </c>
      <c r="C26" s="3"/>
      <c r="D26" s="3">
        <f>SUM(D20:D25)</f>
        <v>900</v>
      </c>
      <c r="E26" s="3">
        <f>SUM(E20:E25)</f>
        <v>30.55</v>
      </c>
      <c r="F26" s="3">
        <f>SUM(F20:F25)</f>
        <v>27.209999999999997</v>
      </c>
      <c r="G26" s="3">
        <f>SUM(G20:G25)</f>
        <v>117.7</v>
      </c>
      <c r="H26" s="22">
        <f>SUM(H20:H25)</f>
        <v>830.80000000000007</v>
      </c>
      <c r="I26" s="3" t="s">
        <v>6</v>
      </c>
    </row>
    <row r="27" spans="2:9">
      <c r="B27" s="3" t="s">
        <v>55</v>
      </c>
      <c r="C27" s="3"/>
      <c r="D27" s="3">
        <f>D26+D19</f>
        <v>1450</v>
      </c>
      <c r="E27" s="3">
        <f>E26+E19</f>
        <v>50.79</v>
      </c>
      <c r="F27" s="3">
        <f>F26+F19</f>
        <v>51.849999999999994</v>
      </c>
      <c r="G27" s="3">
        <f>G26+G19</f>
        <v>188.82</v>
      </c>
      <c r="H27" s="3">
        <f>H26+H19</f>
        <v>1420</v>
      </c>
      <c r="I27" s="3" t="s">
        <v>6</v>
      </c>
    </row>
    <row r="28" spans="2:9" ht="14.4" customHeight="1">
      <c r="B28" s="14" t="s">
        <v>56</v>
      </c>
      <c r="C28" s="15"/>
      <c r="D28" s="16"/>
      <c r="E28" s="16"/>
      <c r="F28" s="16"/>
      <c r="G28" s="16"/>
      <c r="H28" s="16"/>
      <c r="I28" s="17"/>
    </row>
    <row r="29" spans="2:9">
      <c r="B29" s="18"/>
      <c r="C29" s="19"/>
      <c r="D29" s="20"/>
      <c r="E29" s="20"/>
      <c r="F29" s="20"/>
      <c r="G29" s="20"/>
      <c r="H29" s="20"/>
      <c r="I29" s="21"/>
    </row>
    <row r="30" spans="2:9">
      <c r="B30" s="1"/>
      <c r="C30" s="6" t="s">
        <v>57</v>
      </c>
      <c r="D30" s="6">
        <v>200</v>
      </c>
      <c r="E30" s="27">
        <v>13.2</v>
      </c>
      <c r="F30" s="27">
        <v>20.9</v>
      </c>
      <c r="G30" s="27">
        <v>36.299999999999997</v>
      </c>
      <c r="H30" s="27">
        <v>363.3</v>
      </c>
      <c r="I30" s="6" t="s">
        <v>11</v>
      </c>
    </row>
    <row r="31" spans="2:9">
      <c r="B31" s="23"/>
      <c r="C31" s="6" t="s">
        <v>58</v>
      </c>
      <c r="D31" s="6">
        <v>200</v>
      </c>
      <c r="E31" s="27">
        <v>3.8</v>
      </c>
      <c r="F31" s="27">
        <v>3.5</v>
      </c>
      <c r="G31" s="27">
        <v>11.2</v>
      </c>
      <c r="H31" s="27">
        <v>91.2</v>
      </c>
      <c r="I31" s="5" t="s">
        <v>12</v>
      </c>
    </row>
    <row r="32" spans="2:9">
      <c r="B32" s="23"/>
      <c r="C32" s="6" t="s">
        <v>43</v>
      </c>
      <c r="D32" s="6">
        <v>50</v>
      </c>
      <c r="E32" s="27">
        <v>4.5999999999999996</v>
      </c>
      <c r="F32" s="27">
        <v>1.6</v>
      </c>
      <c r="G32" s="27">
        <v>24.8</v>
      </c>
      <c r="H32" s="27">
        <v>132.5</v>
      </c>
      <c r="I32" s="5" t="s">
        <v>3</v>
      </c>
    </row>
    <row r="33" spans="2:9">
      <c r="B33" s="2"/>
      <c r="C33" s="6" t="s">
        <v>59</v>
      </c>
      <c r="D33" s="6">
        <v>100</v>
      </c>
      <c r="E33" s="27">
        <v>0.4</v>
      </c>
      <c r="F33" s="27">
        <v>0.4</v>
      </c>
      <c r="G33" s="27">
        <v>9.8000000000000007</v>
      </c>
      <c r="H33" s="27">
        <v>47</v>
      </c>
      <c r="I33" s="5" t="s">
        <v>6</v>
      </c>
    </row>
    <row r="34" spans="2:9">
      <c r="B34" s="3" t="s">
        <v>46</v>
      </c>
      <c r="C34" s="3"/>
      <c r="D34" s="3">
        <f>SUM(D30:D33)</f>
        <v>550</v>
      </c>
      <c r="E34" s="22">
        <f>SUM(E30:E33)</f>
        <v>22</v>
      </c>
      <c r="F34" s="3">
        <f>SUM(F30:F33)</f>
        <v>26.4</v>
      </c>
      <c r="G34" s="3">
        <f>SUM(G30:G33)</f>
        <v>82.1</v>
      </c>
      <c r="H34" s="3">
        <f>SUM(H30:H33)</f>
        <v>634</v>
      </c>
      <c r="I34" s="3" t="s">
        <v>6</v>
      </c>
    </row>
    <row r="35" spans="2:9">
      <c r="B35" s="24" t="s">
        <v>47</v>
      </c>
      <c r="C35" s="6" t="s">
        <v>60</v>
      </c>
      <c r="D35" s="6">
        <v>250</v>
      </c>
      <c r="E35" s="27">
        <v>6</v>
      </c>
      <c r="F35" s="27">
        <v>7.8</v>
      </c>
      <c r="G35" s="27">
        <v>17</v>
      </c>
      <c r="H35" s="27">
        <v>166.7</v>
      </c>
      <c r="I35" s="6" t="s">
        <v>13</v>
      </c>
    </row>
    <row r="36" spans="2:9">
      <c r="B36" s="25"/>
      <c r="C36" s="6" t="s">
        <v>61</v>
      </c>
      <c r="D36" s="6">
        <v>100</v>
      </c>
      <c r="E36" s="27">
        <v>12.2</v>
      </c>
      <c r="F36" s="27">
        <v>5.8</v>
      </c>
      <c r="G36" s="27">
        <v>6.7</v>
      </c>
      <c r="H36" s="27">
        <v>180</v>
      </c>
      <c r="I36" s="6" t="s">
        <v>14</v>
      </c>
    </row>
    <row r="37" spans="2:9">
      <c r="B37" s="25"/>
      <c r="C37" s="6" t="s">
        <v>62</v>
      </c>
      <c r="D37" s="6">
        <v>180</v>
      </c>
      <c r="E37" s="27">
        <v>3.7</v>
      </c>
      <c r="F37" s="27">
        <v>7.2</v>
      </c>
      <c r="G37" s="27">
        <v>23.6</v>
      </c>
      <c r="H37" s="27">
        <v>175</v>
      </c>
      <c r="I37" s="6" t="s">
        <v>15</v>
      </c>
    </row>
    <row r="38" spans="2:9">
      <c r="B38" s="25"/>
      <c r="C38" s="6" t="s">
        <v>63</v>
      </c>
      <c r="D38" s="6">
        <v>200</v>
      </c>
      <c r="E38" s="27">
        <v>0.5</v>
      </c>
      <c r="F38" s="27">
        <v>0</v>
      </c>
      <c r="G38" s="27">
        <v>19.8</v>
      </c>
      <c r="H38" s="27">
        <v>81</v>
      </c>
      <c r="I38" s="5" t="s">
        <v>16</v>
      </c>
    </row>
    <row r="39" spans="2:9">
      <c r="B39" s="26"/>
      <c r="C39" s="6" t="s">
        <v>53</v>
      </c>
      <c r="D39" s="3">
        <v>70</v>
      </c>
      <c r="E39" s="3">
        <v>5.25</v>
      </c>
      <c r="F39" s="3">
        <v>0.81</v>
      </c>
      <c r="G39" s="3">
        <v>31.5</v>
      </c>
      <c r="H39" s="3">
        <v>149.6</v>
      </c>
      <c r="I39" s="4" t="s">
        <v>3</v>
      </c>
    </row>
    <row r="40" spans="2:9">
      <c r="B40" s="3" t="s">
        <v>54</v>
      </c>
      <c r="C40" s="3"/>
      <c r="D40" s="3">
        <f>SUM(D35:D39)</f>
        <v>800</v>
      </c>
      <c r="E40" s="3">
        <f>SUM(E35:E39)</f>
        <v>27.65</v>
      </c>
      <c r="F40" s="3">
        <f>SUM(F35:F39)</f>
        <v>21.61</v>
      </c>
      <c r="G40" s="3">
        <f>SUM(G35:G39)</f>
        <v>98.6</v>
      </c>
      <c r="H40" s="3">
        <f>SUM(H35:H39)</f>
        <v>752.30000000000007</v>
      </c>
      <c r="I40" s="3" t="s">
        <v>6</v>
      </c>
    </row>
    <row r="41" spans="2:9">
      <c r="B41" s="3" t="s">
        <v>55</v>
      </c>
      <c r="C41" s="3"/>
      <c r="D41" s="3">
        <f>D40+D34</f>
        <v>1350</v>
      </c>
      <c r="E41" s="22">
        <f>E40+E34</f>
        <v>49.65</v>
      </c>
      <c r="F41" s="3">
        <f>F40+F34</f>
        <v>48.01</v>
      </c>
      <c r="G41" s="3">
        <f>G40+G34</f>
        <v>180.7</v>
      </c>
      <c r="H41" s="3">
        <f>H40+H34</f>
        <v>1386.3000000000002</v>
      </c>
      <c r="I41" s="3" t="s">
        <v>6</v>
      </c>
    </row>
    <row r="42" spans="2:9" ht="14.4" customHeight="1">
      <c r="B42" s="14" t="s">
        <v>64</v>
      </c>
      <c r="C42" s="15"/>
      <c r="D42" s="16"/>
      <c r="E42" s="16"/>
      <c r="F42" s="16"/>
      <c r="G42" s="16"/>
      <c r="H42" s="16"/>
      <c r="I42" s="17"/>
    </row>
    <row r="43" spans="2:9">
      <c r="B43" s="18"/>
      <c r="C43" s="19"/>
      <c r="D43" s="20"/>
      <c r="E43" s="20"/>
      <c r="F43" s="20"/>
      <c r="G43" s="20"/>
      <c r="H43" s="20"/>
      <c r="I43" s="21"/>
    </row>
    <row r="44" spans="2:9">
      <c r="B44" s="1" t="s">
        <v>40</v>
      </c>
      <c r="C44" s="6" t="s">
        <v>65</v>
      </c>
      <c r="D44" s="6">
        <v>250</v>
      </c>
      <c r="E44" s="27">
        <v>7.8</v>
      </c>
      <c r="F44" s="27">
        <v>15.3</v>
      </c>
      <c r="G44" s="27">
        <v>6.3</v>
      </c>
      <c r="H44" s="27">
        <v>213.8</v>
      </c>
      <c r="I44" s="6" t="s">
        <v>17</v>
      </c>
    </row>
    <row r="45" spans="2:9">
      <c r="B45" s="23"/>
      <c r="C45" s="3" t="s">
        <v>42</v>
      </c>
      <c r="D45" s="3">
        <v>200</v>
      </c>
      <c r="E45" s="22">
        <v>0.2</v>
      </c>
      <c r="F45" s="22">
        <v>0</v>
      </c>
      <c r="G45" s="22">
        <v>6.5</v>
      </c>
      <c r="H45" s="22">
        <v>26.8</v>
      </c>
      <c r="I45" s="3" t="s">
        <v>2</v>
      </c>
    </row>
    <row r="46" spans="2:9">
      <c r="B46" s="23"/>
      <c r="C46" s="6" t="s">
        <v>43</v>
      </c>
      <c r="D46" s="3">
        <v>90</v>
      </c>
      <c r="E46" s="22">
        <v>8.3000000000000007</v>
      </c>
      <c r="F46" s="22">
        <v>2.9</v>
      </c>
      <c r="G46" s="22">
        <v>44.6</v>
      </c>
      <c r="H46" s="22">
        <v>238.5</v>
      </c>
      <c r="I46" s="4" t="s">
        <v>3</v>
      </c>
    </row>
    <row r="47" spans="2:9">
      <c r="B47" s="23"/>
      <c r="C47" s="6" t="s">
        <v>66</v>
      </c>
      <c r="D47" s="6">
        <v>10</v>
      </c>
      <c r="E47" s="27">
        <v>0.1</v>
      </c>
      <c r="F47" s="27">
        <v>8.1999999999999993</v>
      </c>
      <c r="G47" s="27">
        <v>0.1</v>
      </c>
      <c r="H47" s="27">
        <v>74.8</v>
      </c>
      <c r="I47" s="5" t="s">
        <v>4</v>
      </c>
    </row>
    <row r="48" spans="2:9">
      <c r="B48" s="2"/>
      <c r="C48" s="6" t="s">
        <v>67</v>
      </c>
      <c r="D48" s="6">
        <v>60</v>
      </c>
      <c r="E48" s="27">
        <v>5.2</v>
      </c>
      <c r="F48" s="27">
        <v>1.9</v>
      </c>
      <c r="G48" s="27">
        <v>34</v>
      </c>
      <c r="H48" s="27">
        <v>173.8</v>
      </c>
      <c r="I48" s="6" t="s">
        <v>18</v>
      </c>
    </row>
    <row r="49" spans="2:9">
      <c r="B49" s="3" t="s">
        <v>46</v>
      </c>
      <c r="C49" s="3"/>
      <c r="D49" s="3">
        <f>SUM(D44:D48)</f>
        <v>610</v>
      </c>
      <c r="E49" s="3">
        <f>SUM(E44:E48)</f>
        <v>21.6</v>
      </c>
      <c r="F49" s="3">
        <f>SUM(F44:F48)</f>
        <v>28.299999999999997</v>
      </c>
      <c r="G49" s="3">
        <f>SUM(G44:G48)</f>
        <v>91.5</v>
      </c>
      <c r="H49" s="3">
        <f>SUM(H44:H48)</f>
        <v>727.7</v>
      </c>
      <c r="I49" s="3" t="s">
        <v>6</v>
      </c>
    </row>
    <row r="50" spans="2:9">
      <c r="B50" s="28" t="s">
        <v>47</v>
      </c>
      <c r="C50" s="6" t="s">
        <v>68</v>
      </c>
      <c r="D50" s="6">
        <v>100</v>
      </c>
      <c r="E50" s="27">
        <v>0.8</v>
      </c>
      <c r="F50" s="27">
        <v>5.0999999999999996</v>
      </c>
      <c r="G50" s="27">
        <v>5</v>
      </c>
      <c r="H50" s="27">
        <v>68.3</v>
      </c>
      <c r="I50" s="6" t="s">
        <v>19</v>
      </c>
    </row>
    <row r="51" spans="2:9">
      <c r="B51" s="29"/>
      <c r="C51" s="6" t="s">
        <v>69</v>
      </c>
      <c r="D51" s="6">
        <v>250</v>
      </c>
      <c r="E51" s="27">
        <v>7.2</v>
      </c>
      <c r="F51" s="27">
        <v>5.8</v>
      </c>
      <c r="G51" s="27">
        <v>20.399999999999999</v>
      </c>
      <c r="H51" s="27">
        <v>166.4</v>
      </c>
      <c r="I51" s="6" t="s">
        <v>20</v>
      </c>
    </row>
    <row r="52" spans="2:9">
      <c r="B52" s="29"/>
      <c r="C52" s="6" t="s">
        <v>70</v>
      </c>
      <c r="D52" s="6">
        <v>100</v>
      </c>
      <c r="E52" s="27">
        <v>12.3</v>
      </c>
      <c r="F52" s="27">
        <v>4.3</v>
      </c>
      <c r="G52" s="27">
        <v>12.5</v>
      </c>
      <c r="H52" s="27">
        <v>171.9</v>
      </c>
      <c r="I52" s="6" t="s">
        <v>21</v>
      </c>
    </row>
    <row r="53" spans="2:9">
      <c r="B53" s="29"/>
      <c r="C53" s="6" t="s">
        <v>71</v>
      </c>
      <c r="D53" s="6">
        <v>180</v>
      </c>
      <c r="E53" s="27">
        <v>6.4</v>
      </c>
      <c r="F53" s="27">
        <v>6.6</v>
      </c>
      <c r="G53" s="27">
        <v>39.200000000000003</v>
      </c>
      <c r="H53" s="27">
        <v>242.4</v>
      </c>
      <c r="I53" s="6" t="s">
        <v>22</v>
      </c>
    </row>
    <row r="54" spans="2:9">
      <c r="B54" s="29"/>
      <c r="C54" s="6" t="s">
        <v>72</v>
      </c>
      <c r="D54" s="6">
        <v>200</v>
      </c>
      <c r="E54" s="27">
        <v>0.6</v>
      </c>
      <c r="F54" s="27">
        <v>0.2</v>
      </c>
      <c r="G54" s="27">
        <v>15.2</v>
      </c>
      <c r="H54" s="27">
        <v>65</v>
      </c>
      <c r="I54" s="5" t="s">
        <v>23</v>
      </c>
    </row>
    <row r="55" spans="2:9">
      <c r="B55" s="30"/>
      <c r="C55" s="6" t="s">
        <v>53</v>
      </c>
      <c r="D55" s="3">
        <v>70</v>
      </c>
      <c r="E55" s="3">
        <v>5.25</v>
      </c>
      <c r="F55" s="3">
        <v>0.81</v>
      </c>
      <c r="G55" s="3">
        <v>31.5</v>
      </c>
      <c r="H55" s="3">
        <v>149.6</v>
      </c>
      <c r="I55" s="4" t="s">
        <v>3</v>
      </c>
    </row>
    <row r="56" spans="2:9">
      <c r="B56" s="3" t="s">
        <v>54</v>
      </c>
      <c r="C56" s="3"/>
      <c r="D56" s="3">
        <f>SUM(D50:D55)</f>
        <v>900</v>
      </c>
      <c r="E56" s="3">
        <f>SUM(E50:E55)</f>
        <v>32.550000000000004</v>
      </c>
      <c r="F56" s="3">
        <f>SUM(F50:F55)</f>
        <v>22.809999999999995</v>
      </c>
      <c r="G56" s="3">
        <f>SUM(G50:G55)</f>
        <v>123.8</v>
      </c>
      <c r="H56" s="3">
        <f>SUM(H50:H55)</f>
        <v>863.6</v>
      </c>
      <c r="I56" s="3" t="s">
        <v>6</v>
      </c>
    </row>
    <row r="57" spans="2:9">
      <c r="B57" s="3" t="s">
        <v>55</v>
      </c>
      <c r="C57" s="3"/>
      <c r="D57" s="3">
        <f>D56+D49</f>
        <v>1510</v>
      </c>
      <c r="E57" s="3">
        <f>E56+E49</f>
        <v>54.150000000000006</v>
      </c>
      <c r="F57" s="3">
        <f>F56+F49</f>
        <v>51.109999999999992</v>
      </c>
      <c r="G57" s="3">
        <f>G56+G49</f>
        <v>215.3</v>
      </c>
      <c r="H57" s="3">
        <f>H56+H49</f>
        <v>1591.3000000000002</v>
      </c>
      <c r="I57" s="3" t="s">
        <v>6</v>
      </c>
    </row>
    <row r="58" spans="2:9" ht="14.4" customHeight="1">
      <c r="B58" s="14" t="s">
        <v>73</v>
      </c>
      <c r="C58" s="15"/>
      <c r="D58" s="16"/>
      <c r="E58" s="16"/>
      <c r="F58" s="16"/>
      <c r="G58" s="16"/>
      <c r="H58" s="16"/>
      <c r="I58" s="17"/>
    </row>
    <row r="59" spans="2:9">
      <c r="B59" s="18"/>
      <c r="C59" s="19"/>
      <c r="D59" s="20"/>
      <c r="E59" s="20"/>
      <c r="F59" s="20"/>
      <c r="G59" s="20"/>
      <c r="H59" s="20"/>
      <c r="I59" s="21"/>
    </row>
    <row r="60" spans="2:9">
      <c r="B60" s="1" t="s">
        <v>40</v>
      </c>
      <c r="C60" s="6" t="s">
        <v>74</v>
      </c>
      <c r="D60" s="6">
        <v>100</v>
      </c>
      <c r="E60" s="27">
        <v>14.5</v>
      </c>
      <c r="F60" s="27">
        <v>19.8</v>
      </c>
      <c r="G60" s="27">
        <v>21.2</v>
      </c>
      <c r="H60" s="27">
        <v>316.2</v>
      </c>
      <c r="I60" s="6" t="s">
        <v>24</v>
      </c>
    </row>
    <row r="61" spans="2:9">
      <c r="B61" s="23"/>
      <c r="C61" s="6" t="s">
        <v>62</v>
      </c>
      <c r="D61" s="6">
        <v>180</v>
      </c>
      <c r="E61" s="27">
        <v>3.7</v>
      </c>
      <c r="F61" s="27">
        <v>7.2</v>
      </c>
      <c r="G61" s="27">
        <v>23.6</v>
      </c>
      <c r="H61" s="27">
        <v>175</v>
      </c>
      <c r="I61" s="6" t="s">
        <v>15</v>
      </c>
    </row>
    <row r="62" spans="2:9">
      <c r="B62" s="23"/>
      <c r="C62" s="3" t="s">
        <v>42</v>
      </c>
      <c r="D62" s="3">
        <v>200</v>
      </c>
      <c r="E62" s="22">
        <v>0.2</v>
      </c>
      <c r="F62" s="22">
        <v>0</v>
      </c>
      <c r="G62" s="22">
        <v>6.5</v>
      </c>
      <c r="H62" s="22">
        <v>26.8</v>
      </c>
      <c r="I62" s="3" t="s">
        <v>2</v>
      </c>
    </row>
    <row r="63" spans="2:9">
      <c r="B63" s="2"/>
      <c r="C63" s="3" t="s">
        <v>43</v>
      </c>
      <c r="D63" s="3">
        <v>70</v>
      </c>
      <c r="E63" s="22">
        <v>6.44</v>
      </c>
      <c r="F63" s="22">
        <v>2.2400000000000002</v>
      </c>
      <c r="G63" s="22">
        <v>34.72</v>
      </c>
      <c r="H63" s="22">
        <v>185.5</v>
      </c>
      <c r="I63" s="4" t="s">
        <v>3</v>
      </c>
    </row>
    <row r="64" spans="2:9">
      <c r="B64" s="3" t="s">
        <v>46</v>
      </c>
      <c r="C64" s="3"/>
      <c r="D64" s="3">
        <f>SUM(D60:D63)</f>
        <v>550</v>
      </c>
      <c r="E64" s="3">
        <f>SUM(E60:E63)</f>
        <v>24.84</v>
      </c>
      <c r="F64" s="3">
        <f>SUM(F60:F63)</f>
        <v>29.240000000000002</v>
      </c>
      <c r="G64" s="3">
        <f>SUM(G60:G63)</f>
        <v>86.02</v>
      </c>
      <c r="H64" s="3">
        <f>SUM(H60:H63)</f>
        <v>703.5</v>
      </c>
      <c r="I64" s="3" t="s">
        <v>6</v>
      </c>
    </row>
    <row r="65" spans="2:9">
      <c r="B65" s="28" t="s">
        <v>47</v>
      </c>
      <c r="C65" s="6" t="s">
        <v>75</v>
      </c>
      <c r="D65" s="6">
        <v>250</v>
      </c>
      <c r="E65" s="27">
        <v>6.5</v>
      </c>
      <c r="F65" s="27">
        <v>3.3</v>
      </c>
      <c r="G65" s="27">
        <v>23.2</v>
      </c>
      <c r="H65" s="27">
        <v>149.5</v>
      </c>
      <c r="I65" s="6" t="s">
        <v>25</v>
      </c>
    </row>
    <row r="66" spans="2:9">
      <c r="B66" s="29"/>
      <c r="C66" s="31" t="s">
        <v>76</v>
      </c>
      <c r="D66" s="6">
        <v>260</v>
      </c>
      <c r="E66" s="27">
        <v>13.1</v>
      </c>
      <c r="F66" s="27">
        <v>18.600000000000001</v>
      </c>
      <c r="G66" s="27">
        <v>30</v>
      </c>
      <c r="H66" s="27">
        <v>408.2</v>
      </c>
      <c r="I66" s="6" t="s">
        <v>26</v>
      </c>
    </row>
    <row r="67" spans="2:9">
      <c r="B67" s="29"/>
      <c r="C67" s="3" t="s">
        <v>42</v>
      </c>
      <c r="D67" s="3">
        <v>200</v>
      </c>
      <c r="E67" s="22">
        <v>0.2</v>
      </c>
      <c r="F67" s="22">
        <v>0</v>
      </c>
      <c r="G67" s="22">
        <v>6.5</v>
      </c>
      <c r="H67" s="22">
        <v>26.8</v>
      </c>
      <c r="I67" s="3" t="s">
        <v>2</v>
      </c>
    </row>
    <row r="68" spans="2:9">
      <c r="B68" s="29"/>
      <c r="C68" s="3" t="s">
        <v>53</v>
      </c>
      <c r="D68" s="3">
        <v>90</v>
      </c>
      <c r="E68" s="3">
        <v>6.8</v>
      </c>
      <c r="F68" s="3">
        <v>1</v>
      </c>
      <c r="G68" s="3">
        <v>40.5</v>
      </c>
      <c r="H68" s="3">
        <v>192.3</v>
      </c>
      <c r="I68" s="4" t="s">
        <v>3</v>
      </c>
    </row>
    <row r="69" spans="2:9">
      <c r="B69" s="30"/>
      <c r="C69" s="6" t="s">
        <v>77</v>
      </c>
      <c r="D69" s="6">
        <v>10</v>
      </c>
      <c r="E69" s="27">
        <v>0.1</v>
      </c>
      <c r="F69" s="27">
        <v>8.1999999999999993</v>
      </c>
      <c r="G69" s="27">
        <v>0.1</v>
      </c>
      <c r="H69" s="27">
        <v>74.8</v>
      </c>
      <c r="I69" s="5" t="s">
        <v>4</v>
      </c>
    </row>
    <row r="70" spans="2:9">
      <c r="B70" s="3" t="s">
        <v>54</v>
      </c>
      <c r="C70" s="3"/>
      <c r="D70" s="3">
        <f>SUM(D65:D69)</f>
        <v>810</v>
      </c>
      <c r="E70" s="3">
        <f>SUM(E65:E69)</f>
        <v>26.700000000000003</v>
      </c>
      <c r="F70" s="3">
        <f>SUM(F65:F69)</f>
        <v>31.1</v>
      </c>
      <c r="G70" s="3">
        <f>SUM(G65:G69)</f>
        <v>100.3</v>
      </c>
      <c r="H70" s="3">
        <f>SUM(H65:H69)</f>
        <v>851.59999999999991</v>
      </c>
      <c r="I70" s="3" t="s">
        <v>6</v>
      </c>
    </row>
    <row r="71" spans="2:9">
      <c r="B71" s="3" t="s">
        <v>55</v>
      </c>
      <c r="C71" s="3"/>
      <c r="D71" s="3">
        <f>D70+D64</f>
        <v>1360</v>
      </c>
      <c r="E71" s="3">
        <f>E70+E64</f>
        <v>51.540000000000006</v>
      </c>
      <c r="F71" s="3">
        <f>F70+F64</f>
        <v>60.34</v>
      </c>
      <c r="G71" s="3">
        <f>G70+G64</f>
        <v>186.32</v>
      </c>
      <c r="H71" s="3">
        <f>H70+H64</f>
        <v>1555.1</v>
      </c>
      <c r="I71" s="3" t="s">
        <v>6</v>
      </c>
    </row>
    <row r="72" spans="2:9" ht="14.4" customHeight="1">
      <c r="B72" s="14" t="s">
        <v>78</v>
      </c>
      <c r="C72" s="15"/>
      <c r="D72" s="16"/>
      <c r="E72" s="16"/>
      <c r="F72" s="16"/>
      <c r="G72" s="16"/>
      <c r="H72" s="16"/>
      <c r="I72" s="17"/>
    </row>
    <row r="73" spans="2:9">
      <c r="B73" s="18"/>
      <c r="C73" s="19"/>
      <c r="D73" s="20"/>
      <c r="E73" s="20"/>
      <c r="F73" s="20"/>
      <c r="G73" s="20"/>
      <c r="H73" s="20"/>
      <c r="I73" s="21"/>
    </row>
    <row r="74" spans="2:9">
      <c r="B74" s="1" t="s">
        <v>40</v>
      </c>
      <c r="C74" s="6" t="s">
        <v>79</v>
      </c>
      <c r="D74" s="6">
        <v>200</v>
      </c>
      <c r="E74" s="27">
        <v>10.5</v>
      </c>
      <c r="F74" s="27">
        <v>9.6</v>
      </c>
      <c r="G74" s="27">
        <v>34.1</v>
      </c>
      <c r="H74" s="27">
        <v>280.8</v>
      </c>
      <c r="I74" s="6" t="s">
        <v>27</v>
      </c>
    </row>
    <row r="75" spans="2:9">
      <c r="B75" s="23"/>
      <c r="C75" s="3" t="s">
        <v>42</v>
      </c>
      <c r="D75" s="3">
        <v>200</v>
      </c>
      <c r="E75" s="22">
        <v>0.2</v>
      </c>
      <c r="F75" s="22">
        <v>0</v>
      </c>
      <c r="G75" s="22">
        <v>6.5</v>
      </c>
      <c r="H75" s="22">
        <v>26.8</v>
      </c>
      <c r="I75" s="3" t="s">
        <v>2</v>
      </c>
    </row>
    <row r="76" spans="2:9">
      <c r="B76" s="23"/>
      <c r="C76" s="6" t="s">
        <v>43</v>
      </c>
      <c r="D76" s="6">
        <v>50</v>
      </c>
      <c r="E76" s="27">
        <v>4.5999999999999996</v>
      </c>
      <c r="F76" s="27">
        <v>1.6</v>
      </c>
      <c r="G76" s="27">
        <v>24.8</v>
      </c>
      <c r="H76" s="27">
        <v>132.5</v>
      </c>
      <c r="I76" s="5" t="s">
        <v>3</v>
      </c>
    </row>
    <row r="77" spans="2:9">
      <c r="B77" s="23"/>
      <c r="C77" s="6" t="s">
        <v>59</v>
      </c>
      <c r="D77" s="6">
        <v>100</v>
      </c>
      <c r="E77" s="27">
        <v>0.4</v>
      </c>
      <c r="F77" s="27">
        <v>0.4</v>
      </c>
      <c r="G77" s="27">
        <v>9.8000000000000007</v>
      </c>
      <c r="H77" s="27">
        <v>47</v>
      </c>
      <c r="I77" s="5" t="s">
        <v>3</v>
      </c>
    </row>
    <row r="78" spans="2:9">
      <c r="B78" s="2"/>
      <c r="C78" s="6" t="s">
        <v>80</v>
      </c>
      <c r="D78" s="6">
        <v>10</v>
      </c>
      <c r="E78" s="27">
        <v>0.1</v>
      </c>
      <c r="F78" s="27">
        <v>8.1999999999999993</v>
      </c>
      <c r="G78" s="27">
        <v>0.1</v>
      </c>
      <c r="H78" s="27">
        <v>74.8</v>
      </c>
      <c r="I78" s="5" t="s">
        <v>4</v>
      </c>
    </row>
    <row r="79" spans="2:9">
      <c r="B79" s="3" t="s">
        <v>46</v>
      </c>
      <c r="C79" s="3"/>
      <c r="D79" s="3">
        <f t="shared" ref="D79:I79" si="0">SUM(D74:D78)</f>
        <v>560</v>
      </c>
      <c r="E79" s="3">
        <f t="shared" si="0"/>
        <v>15.799999999999999</v>
      </c>
      <c r="F79" s="3">
        <f t="shared" si="0"/>
        <v>19.799999999999997</v>
      </c>
      <c r="G79" s="3">
        <f t="shared" si="0"/>
        <v>75.3</v>
      </c>
      <c r="H79" s="3">
        <f t="shared" si="0"/>
        <v>561.9</v>
      </c>
      <c r="I79" s="3">
        <f t="shared" si="0"/>
        <v>0</v>
      </c>
    </row>
    <row r="80" spans="2:9">
      <c r="B80" s="24" t="s">
        <v>47</v>
      </c>
      <c r="C80" s="6" t="s">
        <v>81</v>
      </c>
      <c r="D80" s="6">
        <v>250</v>
      </c>
      <c r="E80" s="27">
        <v>2</v>
      </c>
      <c r="F80" s="27">
        <v>9.5</v>
      </c>
      <c r="G80" s="27">
        <v>12.4</v>
      </c>
      <c r="H80" s="27">
        <v>120</v>
      </c>
      <c r="I80" s="6" t="s">
        <v>28</v>
      </c>
    </row>
    <row r="81" spans="2:9">
      <c r="B81" s="25"/>
      <c r="C81" s="6" t="s">
        <v>70</v>
      </c>
      <c r="D81" s="6">
        <v>100</v>
      </c>
      <c r="E81" s="27">
        <v>18.899999999999999</v>
      </c>
      <c r="F81" s="27">
        <v>8</v>
      </c>
      <c r="G81" s="27">
        <v>13.3</v>
      </c>
      <c r="H81" s="27">
        <v>171.5</v>
      </c>
      <c r="I81" s="6" t="s">
        <v>21</v>
      </c>
    </row>
    <row r="82" spans="2:9">
      <c r="B82" s="25"/>
      <c r="C82" s="6" t="s">
        <v>82</v>
      </c>
      <c r="D82" s="6">
        <v>180</v>
      </c>
      <c r="E82" s="27">
        <v>9.8000000000000007</v>
      </c>
      <c r="F82" s="27">
        <v>8.3000000000000007</v>
      </c>
      <c r="G82" s="27">
        <v>43.1</v>
      </c>
      <c r="H82" s="27">
        <v>286.7</v>
      </c>
      <c r="I82" s="6" t="s">
        <v>29</v>
      </c>
    </row>
    <row r="83" spans="2:9">
      <c r="B83" s="25"/>
      <c r="C83" s="6" t="s">
        <v>63</v>
      </c>
      <c r="D83" s="6">
        <v>200</v>
      </c>
      <c r="E83" s="27">
        <v>0.5</v>
      </c>
      <c r="F83" s="27">
        <v>0</v>
      </c>
      <c r="G83" s="27">
        <v>19.8</v>
      </c>
      <c r="H83" s="27">
        <v>81</v>
      </c>
      <c r="I83" s="5" t="s">
        <v>16</v>
      </c>
    </row>
    <row r="84" spans="2:9">
      <c r="B84" s="26"/>
      <c r="C84" s="3" t="s">
        <v>53</v>
      </c>
      <c r="D84" s="3">
        <v>70</v>
      </c>
      <c r="E84" s="3">
        <v>5.25</v>
      </c>
      <c r="F84" s="3">
        <v>0.81</v>
      </c>
      <c r="G84" s="3">
        <v>31.5</v>
      </c>
      <c r="H84" s="3">
        <v>149.6</v>
      </c>
      <c r="I84" s="4" t="s">
        <v>3</v>
      </c>
    </row>
    <row r="85" spans="2:9">
      <c r="B85" s="3" t="s">
        <v>54</v>
      </c>
      <c r="C85" s="3"/>
      <c r="D85" s="3">
        <f>SUM(D80:D84)</f>
        <v>800</v>
      </c>
      <c r="E85" s="3">
        <f>SUM(E80:E84)</f>
        <v>36.450000000000003</v>
      </c>
      <c r="F85" s="3">
        <f>SUM(F80:F84)</f>
        <v>26.61</v>
      </c>
      <c r="G85" s="3">
        <f>SUM(G80:G84)</f>
        <v>120.10000000000001</v>
      </c>
      <c r="H85" s="3">
        <f>SUM(H80:H84)</f>
        <v>808.80000000000007</v>
      </c>
      <c r="I85" s="3" t="s">
        <v>6</v>
      </c>
    </row>
    <row r="86" spans="2:9">
      <c r="B86" s="3" t="s">
        <v>55</v>
      </c>
      <c r="C86" s="3"/>
      <c r="D86" s="3">
        <f>D85+D79</f>
        <v>1360</v>
      </c>
      <c r="E86" s="3">
        <f>E85+E79</f>
        <v>52.25</v>
      </c>
      <c r="F86" s="3">
        <f>F85+F79</f>
        <v>46.41</v>
      </c>
      <c r="G86" s="3">
        <f>G85+G79</f>
        <v>195.4</v>
      </c>
      <c r="H86" s="3">
        <f>H85+H79</f>
        <v>1370.7</v>
      </c>
      <c r="I86" s="3" t="s">
        <v>6</v>
      </c>
    </row>
    <row r="87" spans="2:9" ht="15" thickBot="1">
      <c r="B87" s="7" t="s">
        <v>83</v>
      </c>
      <c r="C87" s="7"/>
      <c r="D87" s="7"/>
      <c r="E87" s="7" t="s">
        <v>84</v>
      </c>
      <c r="F87" s="7"/>
      <c r="G87" s="7"/>
      <c r="H87" s="7"/>
      <c r="I87" s="7"/>
    </row>
    <row r="88" spans="2:9">
      <c r="B88" s="32" t="s">
        <v>85</v>
      </c>
      <c r="E88" s="33" t="s">
        <v>86</v>
      </c>
      <c r="F88" s="33"/>
      <c r="G88" s="33"/>
      <c r="H88" s="33"/>
      <c r="I88" s="8"/>
    </row>
    <row r="89" spans="2:9" ht="15" thickBot="1">
      <c r="B89" s="34" t="s">
        <v>87</v>
      </c>
      <c r="E89" s="33" t="s">
        <v>89</v>
      </c>
      <c r="F89" s="33"/>
      <c r="G89" s="33"/>
      <c r="H89" s="33"/>
      <c r="I89" s="8"/>
    </row>
    <row r="90" spans="2:9">
      <c r="C90" t="s">
        <v>88</v>
      </c>
      <c r="D90" s="7" t="s">
        <v>6</v>
      </c>
      <c r="E90" s="7"/>
      <c r="F90" s="7"/>
      <c r="G90" s="7"/>
      <c r="H90" t="s">
        <v>88</v>
      </c>
    </row>
  </sheetData>
  <mergeCells count="13">
    <mergeCell ref="B50:B55"/>
    <mergeCell ref="B58:B59"/>
    <mergeCell ref="C58:I59"/>
    <mergeCell ref="B65:B69"/>
    <mergeCell ref="B72:B73"/>
    <mergeCell ref="C72:I73"/>
    <mergeCell ref="B1:I9"/>
    <mergeCell ref="B12:B13"/>
    <mergeCell ref="C12:I13"/>
    <mergeCell ref="B28:B29"/>
    <mergeCell ref="C28:I29"/>
    <mergeCell ref="B42:B43"/>
    <mergeCell ref="C42:I4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Меню</vt:lpstr>
      <vt:lpstr>Лист2</vt:lpstr>
      <vt:lpstr>Лист3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2025-10-22T09:47:16Z</dcterms:created>
  <dcterms:modified xsi:type="dcterms:W3CDTF">2025-10-22T09:52:50Z</dcterms:modified>
</cp:coreProperties>
</file>